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事前申請\募集要項・様式等\様式・PDF\"/>
    </mc:Choice>
  </mc:AlternateContent>
  <xr:revisionPtr revIDLastSave="0" documentId="13_ncr:1_{B5E6AB59-D8DE-4CFD-865E-D1D52D589269}" xr6:coauthVersionLast="47" xr6:coauthVersionMax="47" xr10:uidLastSave="{00000000-0000-0000-0000-000000000000}"/>
  <bookViews>
    <workbookView xWindow="-120" yWindow="-120" windowWidth="20730" windowHeight="11160" xr2:uid="{EF0955AD-B48E-4084-9315-99A627344C60}"/>
  </bookViews>
  <sheets>
    <sheet name="短期大学" sheetId="2" r:id="rId1"/>
  </sheets>
  <definedNames>
    <definedName name="_xlnm.Print_Area" localSheetId="0">短期大学!$A$1:$I$20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D13" i="2"/>
  <c r="E13" i="2" s="1"/>
  <c r="G13" i="2" s="1"/>
  <c r="H13" i="2" s="1"/>
  <c r="D12" i="2"/>
  <c r="E12" i="2" s="1"/>
  <c r="G12" i="2" s="1"/>
  <c r="G16" i="2" s="1"/>
</calcChain>
</file>

<file path=xl/sharedStrings.xml><?xml version="1.0" encoding="utf-8"?>
<sst xmlns="http://schemas.openxmlformats.org/spreadsheetml/2006/main" count="40" uniqueCount="36">
  <si>
    <t>保育士修学資金貸付の申請額シミュレーション　【短期大学（私立・昼間部）】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タンキ</t>
    </rPh>
    <rPh sb="25" eb="27">
      <t>ダイガク</t>
    </rPh>
    <rPh sb="28" eb="30">
      <t>シリツ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</si>
  <si>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</si>
  <si>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（参考）短期大学の減免額</t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</si>
  <si>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</si>
  <si>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</si>
  <si>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</si>
  <si>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</si>
  <si>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</si>
  <si>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</si>
  <si>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</si>
  <si>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</si>
  <si>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</si>
  <si>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</si>
  <si>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</si>
  <si>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※令和5年度以降の修学期間の合計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</si>
  <si>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</si>
  <si>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</si>
  <si>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</si>
  <si>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※実際の入学金が25万円未満の場合は、減免額が変わります。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</si>
  <si>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</si>
  <si>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</si>
  <si>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</si>
  <si>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</si>
  <si>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</si>
  <si>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</si>
  <si>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金額</t>
    <rPh sb="0" eb="2">
      <t>キンガク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</si>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</sst>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38" fontId="0" fillId="0" borderId="0" xfId="1" applyFont="1" applyBorder="1">
      <alignment vertical="center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>
      <alignment vertical="center"/>
    </xf>
    <xf numFmtId="38" fontId="0" fillId="0" borderId="13" xfId="1" applyFont="1" applyBorder="1">
      <alignment vertical="center"/>
    </xf>
    <xf numFmtId="0" fontId="0" fillId="0" borderId="12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E206-6A3C-4D38-8DAD-ED4BDB7043EF}">
  <dimension ref="B1:M20"/>
  <sheetViews>
    <sheetView tabSelected="1" view="pageBreakPreview" topLeftCell="A7" zoomScale="115" zoomScaleNormal="100" zoomScaleSheetLayoutView="115" workbookViewId="0">
      <selection activeCell="F15" sqref="F15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28" t="s">
        <v>6</v>
      </c>
      <c r="E5" s="29"/>
      <c r="F5" s="29"/>
      <c r="G5" s="6" t="s">
        <v>7</v>
      </c>
      <c r="H5" s="7">
        <v>250000</v>
      </c>
      <c r="I5" s="7">
        <v>620000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30" t="s">
        <v>11</v>
      </c>
      <c r="E6" s="31"/>
      <c r="F6" s="31"/>
      <c r="G6" s="6" t="s">
        <v>12</v>
      </c>
      <c r="H6" s="7">
        <v>166700</v>
      </c>
      <c r="I6" s="7">
        <v>413400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32" t="s">
        <v>14</v>
      </c>
      <c r="E7" s="33"/>
      <c r="F7" s="33"/>
      <c r="G7" s="6" t="s">
        <v>15</v>
      </c>
      <c r="H7" s="7">
        <v>83400</v>
      </c>
      <c r="I7" s="7">
        <v>206700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28" t="s">
        <v>17</v>
      </c>
      <c r="E8" s="34"/>
      <c r="F8" s="34"/>
      <c r="G8" s="35" t="s">
        <v>18</v>
      </c>
      <c r="H8" s="35"/>
      <c r="I8" s="35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36" t="s">
        <v>19</v>
      </c>
      <c r="C10" s="37"/>
      <c r="D10" s="37"/>
      <c r="E10" s="38"/>
      <c r="F10" s="39" t="s">
        <v>20</v>
      </c>
      <c r="G10" s="39"/>
      <c r="I10" s="14"/>
    </row>
    <row r="11" spans="2:13" ht="57" thickBot="1" x14ac:dyDescent="0.45">
      <c r="B11" s="15" t="s">
        <v>21</v>
      </c>
      <c r="C11" s="16" t="s">
        <v>22</v>
      </c>
      <c r="D11" s="17" t="s">
        <v>23</v>
      </c>
      <c r="E11" s="12" t="s">
        <v>24</v>
      </c>
      <c r="F11" s="13" t="s">
        <v>21</v>
      </c>
      <c r="G11" s="13" t="s">
        <v>25</v>
      </c>
      <c r="I11" s="14"/>
    </row>
    <row r="12" spans="2:13" ht="24.95" customHeight="1" thickTop="1" x14ac:dyDescent="0.4">
      <c r="B12" s="10" t="s">
        <v>4</v>
      </c>
      <c r="C12" s="18"/>
      <c r="D12" s="19">
        <f>IF(C5=1,"250,000",IF(C5=2,"166,700",IF(C5=3,"83,400")))*1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4"/>
    </row>
    <row r="13" spans="2:13" ht="24.95" customHeight="1" thickBot="1" x14ac:dyDescent="0.45">
      <c r="B13" s="10" t="s">
        <v>28</v>
      </c>
      <c r="C13" s="23"/>
      <c r="D13" s="19">
        <f>IF(C5=1,"620,000",IF(C5=2,"413,400",IF(C5=3,"206,700")))*C7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4"/>
    </row>
    <row r="14" spans="2:13" ht="24.95" customHeight="1" thickTop="1" x14ac:dyDescent="0.4">
      <c r="B14" s="24"/>
      <c r="C14" s="25"/>
      <c r="D14" s="40" t="s">
        <v>30</v>
      </c>
      <c r="E14" s="25"/>
      <c r="F14" s="9" t="s">
        <v>31</v>
      </c>
      <c r="G14" s="7">
        <v>200000</v>
      </c>
      <c r="H14" s="26" t="s">
        <v>32</v>
      </c>
      <c r="I14" s="14"/>
    </row>
    <row r="15" spans="2:13" ht="24.95" customHeight="1" thickBot="1" x14ac:dyDescent="0.45">
      <c r="B15" s="25"/>
      <c r="C15" s="25"/>
      <c r="D15" s="41"/>
      <c r="E15" s="25"/>
      <c r="F15" s="44" t="s">
        <v>33</v>
      </c>
      <c r="G15" s="46" t="str">
        <f>IF(C6=1,"ー","居住の市町村による")</f>
        <v>居住の市町村による</v>
      </c>
      <c r="I15" s="14"/>
    </row>
    <row r="16" spans="2:13" ht="27.95" customHeight="1" thickTop="1" x14ac:dyDescent="0.4">
      <c r="B16" s="42" t="s">
        <v>34</v>
      </c>
      <c r="C16" s="42"/>
      <c r="D16" s="42"/>
      <c r="E16" s="42"/>
      <c r="F16" s="43" t="s">
        <v>35</v>
      </c>
      <c r="G16" s="45">
        <f>SUM(G12:G15)</f>
        <v>200000</v>
      </c>
      <c r="I16" s="27"/>
    </row>
    <row r="17" spans="2:9" ht="27.95" customHeight="1" x14ac:dyDescent="0.4">
      <c r="B17" s="42"/>
      <c r="C17" s="42"/>
      <c r="D17" s="42"/>
      <c r="E17" s="42"/>
      <c r="I17" s="27"/>
    </row>
    <row r="18" spans="2:9" ht="27.95" customHeight="1" x14ac:dyDescent="0.4">
      <c r="B18" s="42"/>
      <c r="C18" s="42"/>
      <c r="D18" s="42"/>
      <c r="E18" s="42"/>
    </row>
    <row r="19" spans="2:9" ht="27.95" customHeight="1" x14ac:dyDescent="0.4">
      <c r="B19" s="42"/>
      <c r="C19" s="42"/>
      <c r="D19" s="42"/>
      <c r="E19" s="42"/>
    </row>
    <row r="20" spans="2:9" ht="27.95" customHeight="1" x14ac:dyDescent="0.4">
      <c r="B20" s="42"/>
      <c r="C20" s="42"/>
      <c r="D20" s="42"/>
      <c r="E20" s="42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17D5E11E-B828-43AF-94D0-E1F9E98E6898}">
      <formula1>$M$6:$M$9</formula1>
    </dataValidation>
    <dataValidation type="list" allowBlank="1" showInputMessage="1" showErrorMessage="1" sqref="C6" xr:uid="{827FB443-FBED-418B-8A60-9C8B1B678F15}">
      <formula1>$L$6:$L$7</formula1>
    </dataValidation>
    <dataValidation type="list" allowBlank="1" showInputMessage="1" showErrorMessage="1" sqref="C5" xr:uid="{BFBC59DC-F7BD-4E4C-81BF-0A215AA8CD5A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短期大学</vt:lpstr>
      <vt:lpstr>短期大学!Print_Area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r05hoikubosyu_pre8</dc:title>
  <dc:creator>admin</dc:creator>
  <cp:lastModifiedBy>admin</cp:lastModifiedBy>
  <dcterms:created xsi:type="dcterms:W3CDTF">2022-11-25T08:29:13Z</dcterms:created>
  <dcterms:modified xsi:type="dcterms:W3CDTF">2022-11-29T06:23:23Z</dcterms:modified>
</cp:coreProperties>
</file>